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0" windowWidth="19440" windowHeight="9345" activeTab="0"/>
  </bookViews>
  <sheets>
    <sheet name="Pielikums" sheetId="1" r:id="rId1"/>
  </sheets>
  <definedNames>
    <definedName name="_xlnm.Print_Area" localSheetId="0">'Pielikums'!$A$1:$G$126</definedName>
  </definedNames>
  <calcPr fullCalcOnLoad="1"/>
</workbook>
</file>

<file path=xl/sharedStrings.xml><?xml version="1.0" encoding="utf-8"?>
<sst xmlns="http://schemas.openxmlformats.org/spreadsheetml/2006/main" count="193" uniqueCount="189">
  <si>
    <t>Reģions</t>
  </si>
  <si>
    <t>Novada pašvaldība</t>
  </si>
  <si>
    <t>Vispārējās izglītības iestāde</t>
  </si>
  <si>
    <t>Aizputes novada pašvaldība</t>
  </si>
  <si>
    <t>Lažas speciālā internātpamatskola</t>
  </si>
  <si>
    <t>Brocēnu novada pašvaldība</t>
  </si>
  <si>
    <t>Speciālā pirmsskolas izglītības iestāde „Varavīksne"</t>
  </si>
  <si>
    <t xml:space="preserve">Brocēnu vidusskola </t>
  </si>
  <si>
    <t>Kuldīgas novada pašvaldība</t>
  </si>
  <si>
    <t>Pelču speciālā internātpamatskola- attīstības centrs</t>
  </si>
  <si>
    <t>Kuldīgas pamatskolas Basu filiāle</t>
  </si>
  <si>
    <t>Priekules novada pašvaldība</t>
  </si>
  <si>
    <t>Purmsātu speciālā internātpamatskola</t>
  </si>
  <si>
    <t>Saldus novada pašvaldība</t>
  </si>
  <si>
    <t>Saldus speciālā pirmskolas izglītības iestāde „Cerībiņa”</t>
  </si>
  <si>
    <t xml:space="preserve">Saldus novada pašvaldības Cieceres internātpamatskola  </t>
  </si>
  <si>
    <t xml:space="preserve">Saldus novada pašvaldības Druvas vidusskola  </t>
  </si>
  <si>
    <t xml:space="preserve">Saldus novada pašvaldības Kalnu vidusskola </t>
  </si>
  <si>
    <t>Skrundas novada pašvaldība</t>
  </si>
  <si>
    <t>Rudbāržu internātpamatskola - rehabilitācijas centrs</t>
  </si>
  <si>
    <t>Vaiņodes novada pašvaldība</t>
  </si>
  <si>
    <t>Vaiņodes internātpamatskola</t>
  </si>
  <si>
    <t>Ventspils novada pašvaldība</t>
  </si>
  <si>
    <t>Ances pamatskola</t>
  </si>
  <si>
    <t xml:space="preserve">Piltenes vidusskola </t>
  </si>
  <si>
    <t>Ugāles vidusskola</t>
  </si>
  <si>
    <t>Stiklu speciālā internātpamatskola</t>
  </si>
  <si>
    <t>Rīga</t>
  </si>
  <si>
    <t>Alojas novada pašvaldība</t>
  </si>
  <si>
    <t>Engures novada pašvaldība</t>
  </si>
  <si>
    <t>Engures vidusskola</t>
  </si>
  <si>
    <t>Ķeguma novada pašvaldība</t>
  </si>
  <si>
    <t>Lielvārdes novada pašvaldība</t>
  </si>
  <si>
    <t>Jumpravas speciālā internātpamatskola</t>
  </si>
  <si>
    <t>Limbažu novada pašvaldība</t>
  </si>
  <si>
    <t xml:space="preserve">Lādezera pamatskola </t>
  </si>
  <si>
    <t xml:space="preserve">Umurgas pamatskola </t>
  </si>
  <si>
    <t xml:space="preserve">Baumaņu Kārļa Viļķenes pamatskola </t>
  </si>
  <si>
    <t>Limbažu novada ģimnāzija</t>
  </si>
  <si>
    <t>Mālpils novada pašvaldība</t>
  </si>
  <si>
    <t>Ogres novada pašvaldība</t>
  </si>
  <si>
    <t>Ogres vispārējās pirmsskolas izglītības iestāde "Zelta sietiņš"</t>
  </si>
  <si>
    <t>Madlienas vispārējās pirmsskolas izglītības iestāde "Taurenītis"</t>
  </si>
  <si>
    <t>Suntažu internātpamatskola - rehabilitācijas centrs</t>
  </si>
  <si>
    <t>Salacgrīvas  novada pašvaldība</t>
  </si>
  <si>
    <t>Salacgrīvas vidusskola</t>
  </si>
  <si>
    <t>Stopiņu novada pašvaldība</t>
  </si>
  <si>
    <t>Upesleju internātpamatskola – rehabilitācijas centrs</t>
  </si>
  <si>
    <t>Tukuma novada pašvaldība</t>
  </si>
  <si>
    <t>Tukuma speciālā internātpamatskola</t>
  </si>
  <si>
    <t>Tukuma speciālā pirmsskolas izglītības iestāde "Taurenītis"</t>
  </si>
  <si>
    <t>Aglonas novada pašvaldība</t>
  </si>
  <si>
    <t>Aglonas vidusskola</t>
  </si>
  <si>
    <t>Baltinavas novada pašvaldība</t>
  </si>
  <si>
    <t xml:space="preserve">Baltinavas vidusskola </t>
  </si>
  <si>
    <t>Baltinavas Kristīgā internātpamatskola</t>
  </si>
  <si>
    <t>Balvu novada pašvaldība</t>
  </si>
  <si>
    <t>Tilžas internātpamatskola</t>
  </si>
  <si>
    <t>Stacijas pamatskola</t>
  </si>
  <si>
    <t>Tilžas vidusskola</t>
  </si>
  <si>
    <t>Bērzkalnes pirmsskolas izglītības iestāde</t>
  </si>
  <si>
    <t>Kubulu pirmsskolas izglītības iestāde "Ieviņa"</t>
  </si>
  <si>
    <t>Bērzpils vidusskola</t>
  </si>
  <si>
    <t>Ciblas novada pašvaldība</t>
  </si>
  <si>
    <t>Ilūkstes novada pašvaldība</t>
  </si>
  <si>
    <t xml:space="preserve">Ilūkstes 1. vidusskola  </t>
  </si>
  <si>
    <t>Raudas speciālā internātpamatskola bērniem bāreņiem</t>
  </si>
  <si>
    <t>Ilūkstes Sadraudzības vidusskola</t>
  </si>
  <si>
    <t>Kārsavas novada pašvaldība</t>
  </si>
  <si>
    <t xml:space="preserve">Kārsavas vidusskola </t>
  </si>
  <si>
    <t>Krāslavas novada pašvaldība</t>
  </si>
  <si>
    <t>Krāslavas pamatskola</t>
  </si>
  <si>
    <t>Līvānu novada pašvaldība</t>
  </si>
  <si>
    <t>Rudzātu vidusskola</t>
  </si>
  <si>
    <t>Ludzas novada pašvaldība</t>
  </si>
  <si>
    <t>Ludzas 2. vidusskola</t>
  </si>
  <si>
    <t>Preiļu novada pašvaldība</t>
  </si>
  <si>
    <t>Preiļu valsts ģimnāzija</t>
  </si>
  <si>
    <t>Salas pamatskola</t>
  </si>
  <si>
    <t>Pelēču pamatskola</t>
  </si>
  <si>
    <t>Rēzeknes novada pašvaldība</t>
  </si>
  <si>
    <t>Nautrēnu vidusskola</t>
  </si>
  <si>
    <t>Lūcijas Rancānes Makašānu Amatu vidusskola</t>
  </si>
  <si>
    <t>Riebiņu novada pašvaldība</t>
  </si>
  <si>
    <t>Silajāņu pamatskola</t>
  </si>
  <si>
    <t>Riebiņu vidusskola</t>
  </si>
  <si>
    <t>Rugāju novada pašvaldība</t>
  </si>
  <si>
    <t>Rugāju novada vidusskola</t>
  </si>
  <si>
    <t>Viļakas novada pašvaldība</t>
  </si>
  <si>
    <t>Mežvidu pamatskola</t>
  </si>
  <si>
    <t>Upītes pamatskola</t>
  </si>
  <si>
    <t xml:space="preserve">Auces novada pašvaldība </t>
  </si>
  <si>
    <t>Auces vidusskola</t>
  </si>
  <si>
    <t>Bauskas novada pašvaldība</t>
  </si>
  <si>
    <t>Mežotnes internātvidusskola</t>
  </si>
  <si>
    <t>Pamūšas speciālā internātpamatskola</t>
  </si>
  <si>
    <t>Dobeles novada pašvaldība</t>
  </si>
  <si>
    <t>Dobeles speciālā pirmsskolas izglītības iestāde "Valodiņa"</t>
  </si>
  <si>
    <t>Bērzupes speciālā internātpamatskola</t>
  </si>
  <si>
    <t>Iecavas novada pašvaldība</t>
  </si>
  <si>
    <t>Zālītes speciālā internātpamatskola</t>
  </si>
  <si>
    <t>Jaunjelgavas novada pašvaldība</t>
  </si>
  <si>
    <t>Jaunjelgavas vidusskola</t>
  </si>
  <si>
    <t>Jēkabpils novada pašvaldība</t>
  </si>
  <si>
    <t>Zasas vidusskola</t>
  </si>
  <si>
    <t>Kokneses novada pašvaldība</t>
  </si>
  <si>
    <t>Ilmāra Gaiša Kokneses vidusskola</t>
  </si>
  <si>
    <t>Kokneses speciālā internātpamatskola - attīstības centrs</t>
  </si>
  <si>
    <t>Vecbebru profesionālā vidusskola</t>
  </si>
  <si>
    <t>Krustpils novada pašvaldība</t>
  </si>
  <si>
    <t xml:space="preserve">Antūžu speciālā internātpamatskola </t>
  </si>
  <si>
    <t>Salas novada pašvaldība</t>
  </si>
  <si>
    <t>Biržu internātpamatskola</t>
  </si>
  <si>
    <t xml:space="preserve">Alsviķu pirmsskolas izglītības iestāde „Saulīte” </t>
  </si>
  <si>
    <t xml:space="preserve">Mārkalnes pamatskola </t>
  </si>
  <si>
    <t>Bejas pamatskola</t>
  </si>
  <si>
    <t xml:space="preserve">Liepnas vidusskola </t>
  </si>
  <si>
    <t xml:space="preserve">Liepnas internātpamatskola </t>
  </si>
  <si>
    <t xml:space="preserve">Malienas speciālā pirmsskolas izglītības iestāde „Mazputniņš” </t>
  </si>
  <si>
    <t xml:space="preserve">Ernsta Glika Alūksnes Valsts ģimnāzija </t>
  </si>
  <si>
    <t xml:space="preserve">Spāres speciālā internātpamatskola  </t>
  </si>
  <si>
    <t xml:space="preserve">Gaujienas speciālā internātpamatskola </t>
  </si>
  <si>
    <t xml:space="preserve">Dāvja Ozoliņa Apes vidusskola </t>
  </si>
  <si>
    <t>J. Endzelīna Kauguru pamatskola</t>
  </si>
  <si>
    <t xml:space="preserve">Cesvaines internātpamatskola </t>
  </si>
  <si>
    <t>Rāmuļu pamatskola</t>
  </si>
  <si>
    <t>K.Valdemāra pamatskola</t>
  </si>
  <si>
    <t>Kr. Valdemāra pamatskolas filiāle- b/d</t>
  </si>
  <si>
    <t>Rankas pamatskola</t>
  </si>
  <si>
    <t>Lizuma vidusskola</t>
  </si>
  <si>
    <t>Lejasciema vidusskola</t>
  </si>
  <si>
    <t>Galgauskas pamatskola</t>
  </si>
  <si>
    <t>Gulbīša vidusskola</t>
  </si>
  <si>
    <t>Lejasciema pirmsskolas izglītības iestāde "Kamenīte"</t>
  </si>
  <si>
    <t>Stāķu pamatskola</t>
  </si>
  <si>
    <t>Piebalgas pamatskola</t>
  </si>
  <si>
    <t>Jaunburtnieku pamatskola</t>
  </si>
  <si>
    <t>Madonas pilsētas 2. vidusskola</t>
  </si>
  <si>
    <t>Dzelzavas speciālā internātpamatskola</t>
  </si>
  <si>
    <t xml:space="preserve">Bērzaunes pagasta pirmsskolas izglītības iestāde "Vārpiņa" </t>
  </si>
  <si>
    <t>Praulienas pagasta pirmsskolas izglītības iestāde "Pasaciņa"</t>
  </si>
  <si>
    <t>Raiskuma speciālā internātpamatskola – rehabilitācijas centrs</t>
  </si>
  <si>
    <t>Mārsnēnu pamatskola</t>
  </si>
  <si>
    <t>Raunas vidusskolas pirmsskolas izglītības iestāde</t>
  </si>
  <si>
    <t>Palsmanes pagasta pirmsskolas izglītības iestāde</t>
  </si>
  <si>
    <t>Palsmanes pamatskola</t>
  </si>
  <si>
    <t>Palsmanes speciālā internātpamatskola</t>
  </si>
  <si>
    <t>Smiltenes ģimnāzija</t>
  </si>
  <si>
    <t>Launkalnes pamatskola</t>
  </si>
  <si>
    <t>Varakļānu novada pašvaldības Stirnienes pamatskola</t>
  </si>
  <si>
    <t>Vecpiebalgas vidusskola</t>
  </si>
  <si>
    <t>Alūksnes novada pašvaldība</t>
  </si>
  <si>
    <t>Amatas novada pašvaldība</t>
  </si>
  <si>
    <t>Apes novada pašvaldība</t>
  </si>
  <si>
    <t>Beverīnas novada pašvaldība</t>
  </si>
  <si>
    <t>Cesvaines novada pašvaldība</t>
  </si>
  <si>
    <t>Cēsu novada pašvaldība</t>
  </si>
  <si>
    <t>Gulbenes novada pašvaldība</t>
  </si>
  <si>
    <t>Jaunpiebalgas novada pašvaldība</t>
  </si>
  <si>
    <t>Madonas novada pašvaldība</t>
  </si>
  <si>
    <t>Kocēnu novada pašvaldība</t>
  </si>
  <si>
    <t>Pārgaujas  novada pašvaldība</t>
  </si>
  <si>
    <t>Priekuļu novada pašvaldība</t>
  </si>
  <si>
    <t>Raunas novada pašvaldība</t>
  </si>
  <si>
    <t>Smiltenes novada pašvaldība</t>
  </si>
  <si>
    <t>Varakļānu novada pašvaldība</t>
  </si>
  <si>
    <t>Vecpiebalgas novada pašvaldība</t>
  </si>
  <si>
    <t xml:space="preserve">Skolēni </t>
  </si>
  <si>
    <t xml:space="preserve">Bērni b/d </t>
  </si>
  <si>
    <t xml:space="preserve">Audzēkņu skaits </t>
  </si>
  <si>
    <t>Izveidotās gultas</t>
  </si>
  <si>
    <t>Aizņemtās gultas</t>
  </si>
  <si>
    <t>KOPĀ:</t>
  </si>
  <si>
    <t>Kurzeme</t>
  </si>
  <si>
    <t>Latgale</t>
  </si>
  <si>
    <t>Zemgale</t>
  </si>
  <si>
    <t>Vidzeme</t>
  </si>
  <si>
    <t>PAVISAM KOPĀ:</t>
  </si>
  <si>
    <t xml:space="preserve">Cēsu internātpamatskola- rehabilitācijas centrs </t>
  </si>
  <si>
    <t>Mālpils internātpamatskola</t>
  </si>
  <si>
    <t>Alojas PII "Auseklītis" struktūrvienība "Vilzēnos"</t>
  </si>
  <si>
    <t>Alojas PII "Auseklītis"</t>
  </si>
  <si>
    <t>Birzgales PII "Birztaliņa"</t>
  </si>
  <si>
    <t>PII "Sprīdītis"</t>
  </si>
  <si>
    <t>Malnavas PII "Sienāzītis"</t>
  </si>
  <si>
    <t>Blontu PII</t>
  </si>
  <si>
    <t>Čornajas PII "Brīnumzeme"</t>
  </si>
  <si>
    <t xml:space="preserve">Pielikums </t>
  </si>
  <si>
    <t>Informācija par vispārējās izglītības iestādēm, kurās  uzstādītas ugunsaizsardzības sistēmas, 2015.gadā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</si>
</sst>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Symbol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0" fillId="19" borderId="10" xfId="0" applyFont="1" applyFill="1" applyBorder="1" applyAlignment="1">
      <alignment/>
    </xf>
    <xf numFmtId="0" fontId="40" fillId="19" borderId="10" xfId="0" applyFont="1" applyFill="1" applyBorder="1" applyAlignment="1">
      <alignment wrapText="1"/>
    </xf>
    <xf numFmtId="0" fontId="42" fillId="19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3" borderId="10" xfId="0" applyFont="1" applyFill="1" applyBorder="1" applyAlignment="1">
      <alignment horizontal="right" wrapText="1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3" fontId="42" fillId="19" borderId="10" xfId="0" applyNumberFormat="1" applyFont="1" applyFill="1" applyBorder="1" applyAlignment="1">
      <alignment horizontal="center" vertical="center"/>
    </xf>
    <xf numFmtId="3" fontId="42" fillId="1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center" vertical="center" textRotation="90"/>
    </xf>
    <xf numFmtId="0" fontId="44" fillId="0" borderId="13" xfId="0" applyFont="1" applyBorder="1" applyAlignment="1">
      <alignment horizontal="center" vertical="center" textRotation="90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7" fillId="0" borderId="0" xfId="0" applyFont="1" applyAlignment="1">
      <alignment horizontal="right" vertical="center"/>
    </xf>
    <xf numFmtId="0" fontId="42" fillId="19" borderId="11" xfId="0" applyFont="1" applyFill="1" applyBorder="1" applyAlignment="1">
      <alignment horizontal="center" vertical="center" wrapText="1"/>
    </xf>
    <xf numFmtId="0" fontId="42" fillId="19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textRotation="90"/>
    </xf>
    <xf numFmtId="0" fontId="48" fillId="0" borderId="12" xfId="0" applyFont="1" applyBorder="1" applyAlignment="1">
      <alignment horizontal="center" vertical="center" textRotation="90"/>
    </xf>
    <xf numFmtId="0" fontId="48" fillId="0" borderId="13" xfId="0" applyFont="1" applyBorder="1" applyAlignment="1">
      <alignment horizontal="center" vertical="center" textRotation="90"/>
    </xf>
    <xf numFmtId="0" fontId="42" fillId="19" borderId="14" xfId="0" applyFont="1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40" fillId="19" borderId="11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90" zoomScaleNormal="90" zoomScalePageLayoutView="6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40" sqref="G140"/>
    </sheetView>
  </sheetViews>
  <sheetFormatPr defaultColWidth="9.140625" defaultRowHeight="15"/>
  <cols>
    <col min="1" max="1" width="7.28125" style="0" customWidth="1"/>
    <col min="2" max="2" width="16.140625" style="2" customWidth="1"/>
    <col min="3" max="3" width="33.28125" style="2" customWidth="1"/>
    <col min="4" max="4" width="8.8515625" style="6" customWidth="1"/>
    <col min="5" max="5" width="10.57421875" style="6" customWidth="1"/>
    <col min="6" max="6" width="10.28125" style="6" customWidth="1"/>
    <col min="7" max="7" width="10.7109375" style="6" customWidth="1"/>
  </cols>
  <sheetData>
    <row r="1" spans="6:7" ht="18.75">
      <c r="F1" s="29" t="s">
        <v>187</v>
      </c>
      <c r="G1" s="29"/>
    </row>
    <row r="2" spans="1:7" s="9" customFormat="1" ht="59.25" customHeight="1">
      <c r="A2" s="32" t="s">
        <v>188</v>
      </c>
      <c r="B2" s="32"/>
      <c r="C2" s="32"/>
      <c r="D2" s="32"/>
      <c r="E2" s="32"/>
      <c r="F2" s="32"/>
      <c r="G2" s="32"/>
    </row>
    <row r="3" ht="15.75" hidden="1"/>
    <row r="4" spans="1:7" ht="43.5" customHeight="1">
      <c r="A4" s="38" t="s">
        <v>0</v>
      </c>
      <c r="B4" s="40" t="s">
        <v>1</v>
      </c>
      <c r="C4" s="40" t="s">
        <v>2</v>
      </c>
      <c r="D4" s="36" t="s">
        <v>169</v>
      </c>
      <c r="E4" s="37"/>
      <c r="F4" s="30" t="s">
        <v>170</v>
      </c>
      <c r="G4" s="30" t="s">
        <v>171</v>
      </c>
    </row>
    <row r="5" spans="1:7" ht="15.75">
      <c r="A5" s="39"/>
      <c r="B5" s="41"/>
      <c r="C5" s="41"/>
      <c r="D5" s="5" t="s">
        <v>167</v>
      </c>
      <c r="E5" s="5" t="s">
        <v>168</v>
      </c>
      <c r="F5" s="31"/>
      <c r="G5" s="31"/>
    </row>
    <row r="6" spans="1:7" ht="15.75">
      <c r="A6" s="17" t="s">
        <v>27</v>
      </c>
      <c r="B6" s="23" t="s">
        <v>28</v>
      </c>
      <c r="C6" s="1" t="s">
        <v>181</v>
      </c>
      <c r="D6" s="7">
        <v>0</v>
      </c>
      <c r="E6" s="7">
        <v>55</v>
      </c>
      <c r="F6" s="7">
        <v>58</v>
      </c>
      <c r="G6" s="7">
        <v>55</v>
      </c>
    </row>
    <row r="7" spans="1:7" ht="26.25" customHeight="1">
      <c r="A7" s="18"/>
      <c r="B7" s="24"/>
      <c r="C7" s="1" t="s">
        <v>180</v>
      </c>
      <c r="D7" s="7">
        <v>0</v>
      </c>
      <c r="E7" s="7">
        <v>46</v>
      </c>
      <c r="F7" s="7">
        <v>46</v>
      </c>
      <c r="G7" s="7">
        <v>38</v>
      </c>
    </row>
    <row r="8" spans="1:7" ht="30">
      <c r="A8" s="18"/>
      <c r="B8" s="1" t="s">
        <v>29</v>
      </c>
      <c r="C8" s="1" t="s">
        <v>30</v>
      </c>
      <c r="D8" s="7">
        <v>258</v>
      </c>
      <c r="E8" s="7">
        <v>0</v>
      </c>
      <c r="F8" s="7">
        <v>140</v>
      </c>
      <c r="G8" s="7">
        <v>540</v>
      </c>
    </row>
    <row r="9" spans="1:7" ht="30">
      <c r="A9" s="18"/>
      <c r="B9" s="1" t="s">
        <v>31</v>
      </c>
      <c r="C9" s="1" t="s">
        <v>182</v>
      </c>
      <c r="D9" s="7">
        <v>0</v>
      </c>
      <c r="E9" s="7">
        <v>50</v>
      </c>
      <c r="F9" s="7">
        <v>14</v>
      </c>
      <c r="G9" s="7">
        <v>8</v>
      </c>
    </row>
    <row r="10" spans="1:7" ht="45">
      <c r="A10" s="18"/>
      <c r="B10" s="1" t="s">
        <v>32</v>
      </c>
      <c r="C10" s="1" t="s">
        <v>33</v>
      </c>
      <c r="D10" s="7">
        <v>61</v>
      </c>
      <c r="E10" s="7">
        <v>0</v>
      </c>
      <c r="F10" s="7">
        <v>50</v>
      </c>
      <c r="G10" s="7">
        <v>45</v>
      </c>
    </row>
    <row r="11" spans="1:7" ht="15.75">
      <c r="A11" s="18"/>
      <c r="B11" s="20" t="s">
        <v>34</v>
      </c>
      <c r="C11" s="1" t="s">
        <v>35</v>
      </c>
      <c r="D11" s="7">
        <v>184</v>
      </c>
      <c r="E11" s="7">
        <v>0</v>
      </c>
      <c r="F11" s="7">
        <v>32</v>
      </c>
      <c r="G11" s="7">
        <v>25</v>
      </c>
    </row>
    <row r="12" spans="1:7" ht="15.75">
      <c r="A12" s="18"/>
      <c r="B12" s="21"/>
      <c r="C12" s="1" t="s">
        <v>36</v>
      </c>
      <c r="D12" s="7">
        <v>118</v>
      </c>
      <c r="E12" s="7">
        <v>0</v>
      </c>
      <c r="F12" s="7">
        <v>20</v>
      </c>
      <c r="G12" s="7">
        <v>15</v>
      </c>
    </row>
    <row r="13" spans="1:7" ht="30">
      <c r="A13" s="18"/>
      <c r="B13" s="21"/>
      <c r="C13" s="1" t="s">
        <v>37</v>
      </c>
      <c r="D13" s="7">
        <v>78</v>
      </c>
      <c r="E13" s="7">
        <v>0</v>
      </c>
      <c r="F13" s="7">
        <v>35</v>
      </c>
      <c r="G13" s="7">
        <v>20</v>
      </c>
    </row>
    <row r="14" spans="1:7" ht="15.75">
      <c r="A14" s="18"/>
      <c r="B14" s="22"/>
      <c r="C14" s="1" t="s">
        <v>38</v>
      </c>
      <c r="D14" s="7">
        <v>222</v>
      </c>
      <c r="E14" s="7">
        <v>0</v>
      </c>
      <c r="F14" s="7">
        <v>39</v>
      </c>
      <c r="G14" s="7">
        <v>12</v>
      </c>
    </row>
    <row r="15" spans="1:7" ht="30">
      <c r="A15" s="18"/>
      <c r="B15" s="1" t="s">
        <v>39</v>
      </c>
      <c r="C15" s="1" t="s">
        <v>179</v>
      </c>
      <c r="D15" s="7">
        <v>124</v>
      </c>
      <c r="E15" s="7">
        <v>0</v>
      </c>
      <c r="F15" s="7">
        <v>130</v>
      </c>
      <c r="G15" s="7">
        <v>120</v>
      </c>
    </row>
    <row r="16" spans="1:7" ht="30">
      <c r="A16" s="18"/>
      <c r="B16" s="20" t="s">
        <v>40</v>
      </c>
      <c r="C16" s="1" t="s">
        <v>41</v>
      </c>
      <c r="D16" s="7">
        <v>0</v>
      </c>
      <c r="E16" s="7">
        <v>220</v>
      </c>
      <c r="F16" s="7">
        <v>15</v>
      </c>
      <c r="G16" s="7">
        <v>15</v>
      </c>
    </row>
    <row r="17" spans="1:7" ht="30">
      <c r="A17" s="18"/>
      <c r="B17" s="21"/>
      <c r="C17" s="1" t="s">
        <v>42</v>
      </c>
      <c r="D17" s="7">
        <v>0</v>
      </c>
      <c r="E17" s="7">
        <v>92</v>
      </c>
      <c r="F17" s="7">
        <v>20</v>
      </c>
      <c r="G17" s="7">
        <v>8</v>
      </c>
    </row>
    <row r="18" spans="1:7" ht="30">
      <c r="A18" s="18"/>
      <c r="B18" s="22"/>
      <c r="C18" s="1" t="s">
        <v>43</v>
      </c>
      <c r="D18" s="7">
        <v>58</v>
      </c>
      <c r="E18" s="7">
        <v>0</v>
      </c>
      <c r="F18" s="7">
        <v>58</v>
      </c>
      <c r="G18" s="7">
        <v>40</v>
      </c>
    </row>
    <row r="19" spans="1:7" ht="45">
      <c r="A19" s="18"/>
      <c r="B19" s="1" t="s">
        <v>44</v>
      </c>
      <c r="C19" s="1" t="s">
        <v>45</v>
      </c>
      <c r="D19" s="7">
        <v>435</v>
      </c>
      <c r="E19" s="7">
        <v>0</v>
      </c>
      <c r="F19" s="7">
        <v>50</v>
      </c>
      <c r="G19" s="7">
        <v>300</v>
      </c>
    </row>
    <row r="20" spans="1:7" ht="30">
      <c r="A20" s="18"/>
      <c r="B20" s="1" t="s">
        <v>46</v>
      </c>
      <c r="C20" s="1" t="s">
        <v>47</v>
      </c>
      <c r="D20" s="7">
        <v>130</v>
      </c>
      <c r="E20" s="7">
        <v>0</v>
      </c>
      <c r="F20" s="7">
        <v>150</v>
      </c>
      <c r="G20" s="7">
        <v>90</v>
      </c>
    </row>
    <row r="21" spans="1:7" ht="30">
      <c r="A21" s="18"/>
      <c r="B21" s="20" t="s">
        <v>48</v>
      </c>
      <c r="C21" s="1" t="s">
        <v>49</v>
      </c>
      <c r="D21" s="7">
        <v>133</v>
      </c>
      <c r="E21" s="7">
        <v>0</v>
      </c>
      <c r="F21" s="7">
        <v>74</v>
      </c>
      <c r="G21" s="7">
        <v>65</v>
      </c>
    </row>
    <row r="22" spans="1:7" ht="30">
      <c r="A22" s="19"/>
      <c r="B22" s="22"/>
      <c r="C22" s="1" t="s">
        <v>50</v>
      </c>
      <c r="D22" s="7">
        <v>0</v>
      </c>
      <c r="E22" s="7">
        <v>143</v>
      </c>
      <c r="F22" s="7">
        <v>17</v>
      </c>
      <c r="G22" s="7">
        <v>15</v>
      </c>
    </row>
    <row r="23" spans="1:7" ht="15.75">
      <c r="A23" s="3"/>
      <c r="B23" s="4"/>
      <c r="C23" s="4" t="s">
        <v>172</v>
      </c>
      <c r="D23" s="5">
        <f>D6+D7+D8+D9+D10+D11+D12+D13+D14+D15+D16+D17+D18+D19+D20+D21+D22</f>
        <v>1801</v>
      </c>
      <c r="E23" s="5">
        <f>E6+E7+E8+E9+E10+E11+E12+E13+E14+E15+E16+E17+E18+E19+E20+E21+E22</f>
        <v>606</v>
      </c>
      <c r="F23" s="5">
        <f>F6+F7+F8+F9+F10+F11+F12+F13+F14+F15+F16+F17+F18+F19+F20+F21+F22</f>
        <v>948</v>
      </c>
      <c r="G23" s="5">
        <f>G6+G7+G8+G9+G10+G11+G12+G13+G14+G15+G16+G17+G18+G19+G20+G21+G22</f>
        <v>1411</v>
      </c>
    </row>
    <row r="24" spans="1:7" ht="30">
      <c r="A24" s="33" t="s">
        <v>173</v>
      </c>
      <c r="B24" s="1" t="s">
        <v>3</v>
      </c>
      <c r="C24" s="1" t="s">
        <v>4</v>
      </c>
      <c r="D24" s="7">
        <v>78</v>
      </c>
      <c r="E24" s="7">
        <v>0</v>
      </c>
      <c r="F24" s="7">
        <v>61</v>
      </c>
      <c r="G24" s="7">
        <v>57</v>
      </c>
    </row>
    <row r="25" spans="1:7" ht="30">
      <c r="A25" s="34"/>
      <c r="B25" s="20" t="s">
        <v>5</v>
      </c>
      <c r="C25" s="1" t="s">
        <v>6</v>
      </c>
      <c r="D25" s="7">
        <v>0</v>
      </c>
      <c r="E25" s="7">
        <v>68</v>
      </c>
      <c r="F25" s="7">
        <v>15</v>
      </c>
      <c r="G25" s="7">
        <v>12</v>
      </c>
    </row>
    <row r="26" spans="1:7" ht="15.75">
      <c r="A26" s="34"/>
      <c r="B26" s="22"/>
      <c r="C26" s="1" t="s">
        <v>7</v>
      </c>
      <c r="D26" s="14">
        <v>10</v>
      </c>
      <c r="E26" s="7">
        <v>0</v>
      </c>
      <c r="F26" s="7">
        <v>10</v>
      </c>
      <c r="G26" s="7">
        <v>8</v>
      </c>
    </row>
    <row r="27" spans="1:7" ht="30">
      <c r="A27" s="34"/>
      <c r="B27" s="20" t="s">
        <v>8</v>
      </c>
      <c r="C27" s="1" t="s">
        <v>9</v>
      </c>
      <c r="D27" s="7">
        <v>190</v>
      </c>
      <c r="E27" s="7">
        <v>0</v>
      </c>
      <c r="F27" s="7">
        <v>140</v>
      </c>
      <c r="G27" s="7">
        <v>136</v>
      </c>
    </row>
    <row r="28" spans="1:7" ht="26.25" customHeight="1">
      <c r="A28" s="34"/>
      <c r="B28" s="22"/>
      <c r="C28" s="10" t="s">
        <v>10</v>
      </c>
      <c r="D28" s="7">
        <v>42</v>
      </c>
      <c r="E28" s="7">
        <v>0</v>
      </c>
      <c r="F28" s="7">
        <v>18</v>
      </c>
      <c r="G28" s="7">
        <v>15</v>
      </c>
    </row>
    <row r="29" spans="1:7" ht="45">
      <c r="A29" s="34"/>
      <c r="B29" s="10" t="s">
        <v>11</v>
      </c>
      <c r="C29" s="1" t="s">
        <v>12</v>
      </c>
      <c r="D29" s="7">
        <v>85</v>
      </c>
      <c r="E29" s="7">
        <v>0</v>
      </c>
      <c r="F29" s="7">
        <v>100</v>
      </c>
      <c r="G29" s="7">
        <v>60</v>
      </c>
    </row>
    <row r="30" spans="1:7" ht="30">
      <c r="A30" s="34"/>
      <c r="B30" s="20" t="s">
        <v>13</v>
      </c>
      <c r="C30" s="1" t="s">
        <v>14</v>
      </c>
      <c r="D30" s="7">
        <v>0</v>
      </c>
      <c r="E30" s="7">
        <v>120</v>
      </c>
      <c r="F30" s="7">
        <v>120</v>
      </c>
      <c r="G30" s="7">
        <v>30</v>
      </c>
    </row>
    <row r="31" spans="1:7" ht="30">
      <c r="A31" s="34"/>
      <c r="B31" s="21"/>
      <c r="C31" s="1" t="s">
        <v>15</v>
      </c>
      <c r="D31" s="7">
        <v>248</v>
      </c>
      <c r="E31" s="7">
        <v>0</v>
      </c>
      <c r="F31" s="7">
        <v>140</v>
      </c>
      <c r="G31" s="7">
        <v>98</v>
      </c>
    </row>
    <row r="32" spans="1:7" ht="30">
      <c r="A32" s="34"/>
      <c r="B32" s="21"/>
      <c r="C32" s="1" t="s">
        <v>16</v>
      </c>
      <c r="D32" s="7">
        <v>300</v>
      </c>
      <c r="E32" s="7">
        <v>0</v>
      </c>
      <c r="F32" s="7">
        <v>98</v>
      </c>
      <c r="G32" s="7">
        <v>41</v>
      </c>
    </row>
    <row r="33" spans="1:7" ht="30">
      <c r="A33" s="34"/>
      <c r="B33" s="22"/>
      <c r="C33" s="1" t="s">
        <v>17</v>
      </c>
      <c r="D33" s="7">
        <v>127</v>
      </c>
      <c r="E33" s="7">
        <v>0</v>
      </c>
      <c r="F33" s="7">
        <v>40</v>
      </c>
      <c r="G33" s="7">
        <v>35</v>
      </c>
    </row>
    <row r="34" spans="1:7" ht="30">
      <c r="A34" s="34"/>
      <c r="B34" s="1" t="s">
        <v>18</v>
      </c>
      <c r="C34" s="1" t="s">
        <v>19</v>
      </c>
      <c r="D34" s="7">
        <v>44</v>
      </c>
      <c r="E34" s="7">
        <v>0</v>
      </c>
      <c r="F34" s="7">
        <v>70</v>
      </c>
      <c r="G34" s="7">
        <v>44</v>
      </c>
    </row>
    <row r="35" spans="1:7" ht="45">
      <c r="A35" s="34"/>
      <c r="B35" s="10" t="s">
        <v>20</v>
      </c>
      <c r="C35" s="1" t="s">
        <v>21</v>
      </c>
      <c r="D35" s="7">
        <v>104</v>
      </c>
      <c r="E35" s="7">
        <v>0</v>
      </c>
      <c r="F35" s="7">
        <v>80</v>
      </c>
      <c r="G35" s="7">
        <v>58</v>
      </c>
    </row>
    <row r="36" spans="1:7" ht="15.75">
      <c r="A36" s="34"/>
      <c r="B36" s="20" t="s">
        <v>22</v>
      </c>
      <c r="C36" s="1" t="s">
        <v>23</v>
      </c>
      <c r="D36" s="7">
        <v>53</v>
      </c>
      <c r="E36" s="7">
        <v>0</v>
      </c>
      <c r="F36" s="7">
        <v>15</v>
      </c>
      <c r="G36" s="7">
        <v>12</v>
      </c>
    </row>
    <row r="37" spans="1:7" ht="15.75">
      <c r="A37" s="34"/>
      <c r="B37" s="21"/>
      <c r="C37" s="1" t="s">
        <v>24</v>
      </c>
      <c r="D37" s="7">
        <v>121</v>
      </c>
      <c r="E37" s="7">
        <v>0</v>
      </c>
      <c r="F37" s="7">
        <v>22</v>
      </c>
      <c r="G37" s="7">
        <v>0</v>
      </c>
    </row>
    <row r="38" spans="1:7" ht="15.75">
      <c r="A38" s="34"/>
      <c r="B38" s="21"/>
      <c r="C38" s="1" t="s">
        <v>25</v>
      </c>
      <c r="D38" s="7">
        <v>243</v>
      </c>
      <c r="E38" s="7">
        <v>0</v>
      </c>
      <c r="F38" s="7">
        <v>0</v>
      </c>
      <c r="G38" s="7">
        <v>0</v>
      </c>
    </row>
    <row r="39" spans="1:7" ht="15.75">
      <c r="A39" s="35"/>
      <c r="B39" s="22"/>
      <c r="C39" s="1" t="s">
        <v>26</v>
      </c>
      <c r="D39" s="7">
        <v>78</v>
      </c>
      <c r="E39" s="7">
        <v>0</v>
      </c>
      <c r="F39" s="7">
        <v>120</v>
      </c>
      <c r="G39" s="7">
        <v>78</v>
      </c>
    </row>
    <row r="40" spans="1:7" ht="15.75">
      <c r="A40" s="3"/>
      <c r="B40" s="4"/>
      <c r="C40" s="4" t="s">
        <v>172</v>
      </c>
      <c r="D40" s="5">
        <f>SUM(D24:D39)</f>
        <v>1723</v>
      </c>
      <c r="E40" s="5">
        <f>SUM(E24:E39)</f>
        <v>188</v>
      </c>
      <c r="F40" s="5">
        <f>SUM(F24:F39)</f>
        <v>1049</v>
      </c>
      <c r="G40" s="5">
        <f>SUM(G24:G39)</f>
        <v>684</v>
      </c>
    </row>
    <row r="41" spans="1:7" ht="30">
      <c r="A41" s="17" t="s">
        <v>174</v>
      </c>
      <c r="B41" s="1" t="s">
        <v>51</v>
      </c>
      <c r="C41" s="1" t="s">
        <v>52</v>
      </c>
      <c r="D41" s="7">
        <v>152</v>
      </c>
      <c r="E41" s="7">
        <v>0</v>
      </c>
      <c r="F41" s="7">
        <v>65</v>
      </c>
      <c r="G41" s="7">
        <v>40</v>
      </c>
    </row>
    <row r="42" spans="1:7" ht="15.75">
      <c r="A42" s="18"/>
      <c r="B42" s="23" t="s">
        <v>53</v>
      </c>
      <c r="C42" s="1" t="s">
        <v>54</v>
      </c>
      <c r="D42" s="7">
        <v>119</v>
      </c>
      <c r="E42" s="7">
        <v>0</v>
      </c>
      <c r="F42" s="7">
        <v>16</v>
      </c>
      <c r="G42" s="7">
        <v>1</v>
      </c>
    </row>
    <row r="43" spans="1:7" ht="30">
      <c r="A43" s="18"/>
      <c r="B43" s="24"/>
      <c r="C43" s="1" t="s">
        <v>55</v>
      </c>
      <c r="D43" s="7">
        <v>47</v>
      </c>
      <c r="E43" s="7">
        <v>0</v>
      </c>
      <c r="F43" s="7">
        <v>48</v>
      </c>
      <c r="G43" s="7">
        <v>46</v>
      </c>
    </row>
    <row r="44" spans="1:7" ht="15.75">
      <c r="A44" s="18"/>
      <c r="B44" s="20" t="s">
        <v>56</v>
      </c>
      <c r="C44" s="1" t="s">
        <v>57</v>
      </c>
      <c r="D44" s="7">
        <v>106</v>
      </c>
      <c r="E44" s="7">
        <v>0</v>
      </c>
      <c r="F44" s="7">
        <v>106</v>
      </c>
      <c r="G44" s="7">
        <v>106</v>
      </c>
    </row>
    <row r="45" spans="1:7" ht="15.75">
      <c r="A45" s="18"/>
      <c r="B45" s="21"/>
      <c r="C45" s="1" t="s">
        <v>58</v>
      </c>
      <c r="D45" s="7">
        <v>90</v>
      </c>
      <c r="E45" s="7">
        <v>0</v>
      </c>
      <c r="F45" s="7">
        <v>19</v>
      </c>
      <c r="G45" s="7">
        <v>17</v>
      </c>
    </row>
    <row r="46" spans="1:7" ht="15.75">
      <c r="A46" s="18"/>
      <c r="B46" s="21"/>
      <c r="C46" s="1" t="s">
        <v>59</v>
      </c>
      <c r="D46" s="7">
        <v>93</v>
      </c>
      <c r="E46" s="7">
        <v>0</v>
      </c>
      <c r="F46" s="7">
        <v>9</v>
      </c>
      <c r="G46" s="7">
        <v>6</v>
      </c>
    </row>
    <row r="47" spans="1:7" ht="30">
      <c r="A47" s="18"/>
      <c r="B47" s="21"/>
      <c r="C47" s="1" t="s">
        <v>60</v>
      </c>
      <c r="D47" s="7">
        <v>0</v>
      </c>
      <c r="E47" s="7">
        <v>30</v>
      </c>
      <c r="F47" s="7">
        <v>22</v>
      </c>
      <c r="G47" s="7">
        <v>10</v>
      </c>
    </row>
    <row r="48" spans="1:7" ht="30">
      <c r="A48" s="18"/>
      <c r="B48" s="21"/>
      <c r="C48" s="1" t="s">
        <v>61</v>
      </c>
      <c r="D48" s="7">
        <v>0</v>
      </c>
      <c r="E48" s="7">
        <v>75</v>
      </c>
      <c r="F48" s="7">
        <v>20</v>
      </c>
      <c r="G48" s="7">
        <v>14</v>
      </c>
    </row>
    <row r="49" spans="1:7" ht="15.75">
      <c r="A49" s="18"/>
      <c r="B49" s="22"/>
      <c r="C49" s="1" t="s">
        <v>62</v>
      </c>
      <c r="D49" s="7">
        <v>123</v>
      </c>
      <c r="E49" s="7">
        <v>0</v>
      </c>
      <c r="F49" s="7">
        <v>40</v>
      </c>
      <c r="G49" s="7">
        <v>10</v>
      </c>
    </row>
    <row r="50" spans="1:7" ht="30">
      <c r="A50" s="18"/>
      <c r="B50" s="1" t="s">
        <v>63</v>
      </c>
      <c r="C50" s="1" t="s">
        <v>185</v>
      </c>
      <c r="D50" s="7">
        <v>0</v>
      </c>
      <c r="E50" s="7">
        <v>38</v>
      </c>
      <c r="F50" s="7">
        <v>12</v>
      </c>
      <c r="G50" s="7">
        <v>10</v>
      </c>
    </row>
    <row r="51" spans="1:7" ht="15.75">
      <c r="A51" s="18"/>
      <c r="B51" s="20" t="s">
        <v>64</v>
      </c>
      <c r="C51" s="1" t="s">
        <v>65</v>
      </c>
      <c r="D51" s="7">
        <v>306</v>
      </c>
      <c r="E51" s="7">
        <v>0</v>
      </c>
      <c r="F51" s="7">
        <v>18</v>
      </c>
      <c r="G51" s="7">
        <v>8</v>
      </c>
    </row>
    <row r="52" spans="1:7" ht="30">
      <c r="A52" s="18"/>
      <c r="B52" s="21"/>
      <c r="C52" s="1" t="s">
        <v>66</v>
      </c>
      <c r="D52" s="7">
        <v>36</v>
      </c>
      <c r="E52" s="7">
        <v>0</v>
      </c>
      <c r="F52" s="7">
        <v>45</v>
      </c>
      <c r="G52" s="7">
        <v>34</v>
      </c>
    </row>
    <row r="53" spans="1:7" ht="15.75">
      <c r="A53" s="18"/>
      <c r="B53" s="22"/>
      <c r="C53" s="1" t="s">
        <v>67</v>
      </c>
      <c r="D53" s="7">
        <v>200</v>
      </c>
      <c r="E53" s="7">
        <v>0</v>
      </c>
      <c r="F53" s="7">
        <v>14</v>
      </c>
      <c r="G53" s="7">
        <v>6</v>
      </c>
    </row>
    <row r="54" spans="1:7" ht="15.75">
      <c r="A54" s="18"/>
      <c r="B54" s="23" t="s">
        <v>68</v>
      </c>
      <c r="C54" s="1" t="s">
        <v>69</v>
      </c>
      <c r="D54" s="7">
        <v>295</v>
      </c>
      <c r="E54" s="7">
        <v>0</v>
      </c>
      <c r="F54" s="7">
        <v>50</v>
      </c>
      <c r="G54" s="7">
        <v>41</v>
      </c>
    </row>
    <row r="55" spans="1:7" ht="15.75">
      <c r="A55" s="18"/>
      <c r="B55" s="24"/>
      <c r="C55" s="1" t="s">
        <v>184</v>
      </c>
      <c r="D55" s="7">
        <v>0</v>
      </c>
      <c r="E55" s="7">
        <v>45</v>
      </c>
      <c r="F55" s="7">
        <v>12</v>
      </c>
      <c r="G55" s="7">
        <v>9</v>
      </c>
    </row>
    <row r="56" spans="1:7" ht="30">
      <c r="A56" s="18"/>
      <c r="B56" s="1" t="s">
        <v>70</v>
      </c>
      <c r="C56" s="1" t="s">
        <v>71</v>
      </c>
      <c r="D56" s="7">
        <v>392</v>
      </c>
      <c r="E56" s="7">
        <v>0</v>
      </c>
      <c r="F56" s="7">
        <v>34</v>
      </c>
      <c r="G56" s="7">
        <v>34</v>
      </c>
    </row>
    <row r="57" spans="1:7" ht="30">
      <c r="A57" s="18"/>
      <c r="B57" s="1" t="s">
        <v>72</v>
      </c>
      <c r="C57" s="1" t="s">
        <v>73</v>
      </c>
      <c r="D57" s="7">
        <v>132</v>
      </c>
      <c r="E57" s="7">
        <v>0</v>
      </c>
      <c r="F57" s="7">
        <v>24</v>
      </c>
      <c r="G57" s="7">
        <v>12</v>
      </c>
    </row>
    <row r="58" spans="1:7" ht="30">
      <c r="A58" s="18"/>
      <c r="B58" s="1" t="s">
        <v>74</v>
      </c>
      <c r="C58" s="1" t="s">
        <v>75</v>
      </c>
      <c r="D58" s="7">
        <v>436</v>
      </c>
      <c r="E58" s="7">
        <v>0</v>
      </c>
      <c r="F58" s="7">
        <v>90</v>
      </c>
      <c r="G58" s="7">
        <v>25</v>
      </c>
    </row>
    <row r="59" spans="1:7" ht="15.75">
      <c r="A59" s="18"/>
      <c r="B59" s="23" t="s">
        <v>76</v>
      </c>
      <c r="C59" s="1" t="s">
        <v>77</v>
      </c>
      <c r="D59" s="7">
        <v>190</v>
      </c>
      <c r="E59" s="7">
        <v>0</v>
      </c>
      <c r="F59" s="7">
        <v>75</v>
      </c>
      <c r="G59" s="7">
        <v>58</v>
      </c>
    </row>
    <row r="60" spans="1:7" ht="15.75">
      <c r="A60" s="18"/>
      <c r="B60" s="28"/>
      <c r="C60" s="1" t="s">
        <v>78</v>
      </c>
      <c r="D60" s="7">
        <v>64</v>
      </c>
      <c r="E60" s="7">
        <v>0</v>
      </c>
      <c r="F60" s="7">
        <v>25</v>
      </c>
      <c r="G60" s="7">
        <v>25</v>
      </c>
    </row>
    <row r="61" spans="1:7" ht="15.75">
      <c r="A61" s="18"/>
      <c r="B61" s="24"/>
      <c r="C61" s="1" t="s">
        <v>79</v>
      </c>
      <c r="D61" s="7">
        <v>91</v>
      </c>
      <c r="E61" s="7">
        <v>0</v>
      </c>
      <c r="F61" s="7">
        <v>20</v>
      </c>
      <c r="G61" s="7">
        <v>14</v>
      </c>
    </row>
    <row r="62" spans="1:7" ht="15.75">
      <c r="A62" s="18"/>
      <c r="B62" s="23" t="s">
        <v>80</v>
      </c>
      <c r="C62" s="1" t="s">
        <v>81</v>
      </c>
      <c r="D62" s="7">
        <v>182</v>
      </c>
      <c r="E62" s="7">
        <v>0</v>
      </c>
      <c r="F62" s="7">
        <v>30</v>
      </c>
      <c r="G62" s="7">
        <v>28</v>
      </c>
    </row>
    <row r="63" spans="1:7" ht="30">
      <c r="A63" s="18"/>
      <c r="B63" s="28"/>
      <c r="C63" s="1" t="s">
        <v>82</v>
      </c>
      <c r="D63" s="7">
        <v>112</v>
      </c>
      <c r="E63" s="7">
        <v>0</v>
      </c>
      <c r="F63" s="7">
        <v>40</v>
      </c>
      <c r="G63" s="7">
        <v>36</v>
      </c>
    </row>
    <row r="64" spans="1:7" ht="15.75">
      <c r="A64" s="18"/>
      <c r="B64" s="24"/>
      <c r="C64" s="1" t="s">
        <v>186</v>
      </c>
      <c r="D64" s="7">
        <v>0</v>
      </c>
      <c r="E64" s="7">
        <v>40</v>
      </c>
      <c r="F64" s="7">
        <v>15</v>
      </c>
      <c r="G64" s="7">
        <v>8</v>
      </c>
    </row>
    <row r="65" spans="1:7" ht="15.75">
      <c r="A65" s="18"/>
      <c r="B65" s="23" t="s">
        <v>83</v>
      </c>
      <c r="C65" s="1" t="s">
        <v>84</v>
      </c>
      <c r="D65" s="7">
        <v>0</v>
      </c>
      <c r="E65" s="7">
        <v>0</v>
      </c>
      <c r="F65" s="7">
        <v>24</v>
      </c>
      <c r="G65" s="7">
        <v>135</v>
      </c>
    </row>
    <row r="66" spans="1:7" ht="15.75">
      <c r="A66" s="18"/>
      <c r="B66" s="28"/>
      <c r="C66" s="1" t="s">
        <v>85</v>
      </c>
      <c r="D66" s="7">
        <v>250</v>
      </c>
      <c r="E66" s="7">
        <v>0</v>
      </c>
      <c r="F66" s="7">
        <v>24</v>
      </c>
      <c r="G66" s="7">
        <v>15</v>
      </c>
    </row>
    <row r="67" spans="1:7" ht="15.75">
      <c r="A67" s="18"/>
      <c r="B67" s="24"/>
      <c r="C67" s="1" t="s">
        <v>183</v>
      </c>
      <c r="D67" s="7">
        <v>0</v>
      </c>
      <c r="E67" s="7">
        <v>65</v>
      </c>
      <c r="F67" s="7">
        <v>21</v>
      </c>
      <c r="G67" s="7">
        <v>16</v>
      </c>
    </row>
    <row r="68" spans="1:7" ht="30">
      <c r="A68" s="18"/>
      <c r="B68" s="1" t="s">
        <v>86</v>
      </c>
      <c r="C68" s="1" t="s">
        <v>87</v>
      </c>
      <c r="D68" s="7">
        <v>225</v>
      </c>
      <c r="E68" s="7">
        <v>0</v>
      </c>
      <c r="F68" s="7">
        <v>40</v>
      </c>
      <c r="G68" s="7">
        <v>0</v>
      </c>
    </row>
    <row r="69" spans="1:7" ht="15.75">
      <c r="A69" s="18"/>
      <c r="B69" s="23" t="s">
        <v>88</v>
      </c>
      <c r="C69" s="1" t="s">
        <v>89</v>
      </c>
      <c r="D69" s="7">
        <v>0</v>
      </c>
      <c r="E69" s="7">
        <v>0</v>
      </c>
      <c r="F69" s="7">
        <v>0</v>
      </c>
      <c r="G69" s="7">
        <v>0</v>
      </c>
    </row>
    <row r="70" spans="1:7" ht="15.75">
      <c r="A70" s="19"/>
      <c r="B70" s="24"/>
      <c r="C70" s="1" t="s">
        <v>90</v>
      </c>
      <c r="D70" s="7">
        <v>71</v>
      </c>
      <c r="E70" s="7">
        <v>0</v>
      </c>
      <c r="F70" s="7">
        <v>12</v>
      </c>
      <c r="G70" s="7">
        <v>12</v>
      </c>
    </row>
    <row r="71" spans="1:7" ht="15.75">
      <c r="A71" s="3"/>
      <c r="B71" s="4"/>
      <c r="C71" s="4" t="s">
        <v>172</v>
      </c>
      <c r="D71" s="5">
        <f>SUM(D41:D70)</f>
        <v>3712</v>
      </c>
      <c r="E71" s="5">
        <f>SUM(E41:E70)</f>
        <v>293</v>
      </c>
      <c r="F71" s="5">
        <f>SUM(F41:F70)</f>
        <v>970</v>
      </c>
      <c r="G71" s="5">
        <f>SUM(G41:G70)</f>
        <v>776</v>
      </c>
    </row>
    <row r="72" spans="1:7" ht="30">
      <c r="A72" s="17" t="s">
        <v>176</v>
      </c>
      <c r="B72" s="25" t="s">
        <v>151</v>
      </c>
      <c r="C72" s="1" t="s">
        <v>113</v>
      </c>
      <c r="D72" s="7">
        <v>0</v>
      </c>
      <c r="E72" s="7">
        <v>38</v>
      </c>
      <c r="F72" s="7">
        <v>24</v>
      </c>
      <c r="G72" s="7">
        <v>14</v>
      </c>
    </row>
    <row r="73" spans="1:7" ht="15.75">
      <c r="A73" s="18"/>
      <c r="B73" s="26"/>
      <c r="C73" s="1" t="s">
        <v>114</v>
      </c>
      <c r="D73" s="7">
        <v>39</v>
      </c>
      <c r="E73" s="7">
        <v>0</v>
      </c>
      <c r="F73" s="7">
        <v>20</v>
      </c>
      <c r="G73" s="7">
        <v>18</v>
      </c>
    </row>
    <row r="74" spans="1:7" ht="15.75">
      <c r="A74" s="18"/>
      <c r="B74" s="26"/>
      <c r="C74" s="1" t="s">
        <v>115</v>
      </c>
      <c r="D74" s="7">
        <v>84</v>
      </c>
      <c r="E74" s="7">
        <v>0</v>
      </c>
      <c r="F74" s="7">
        <v>16</v>
      </c>
      <c r="G74" s="7">
        <v>12</v>
      </c>
    </row>
    <row r="75" spans="1:7" ht="15.75">
      <c r="A75" s="18"/>
      <c r="B75" s="26"/>
      <c r="C75" s="1" t="s">
        <v>116</v>
      </c>
      <c r="D75" s="7">
        <v>75</v>
      </c>
      <c r="E75" s="7">
        <v>0</v>
      </c>
      <c r="F75" s="7">
        <v>12</v>
      </c>
      <c r="G75" s="7">
        <v>0</v>
      </c>
    </row>
    <row r="76" spans="1:7" ht="15.75">
      <c r="A76" s="18"/>
      <c r="B76" s="26"/>
      <c r="C76" s="1" t="s">
        <v>117</v>
      </c>
      <c r="D76" s="7">
        <v>99</v>
      </c>
      <c r="E76" s="7">
        <v>0</v>
      </c>
      <c r="F76" s="7">
        <v>200</v>
      </c>
      <c r="G76" s="7">
        <v>96</v>
      </c>
    </row>
    <row r="77" spans="1:7" ht="30">
      <c r="A77" s="18"/>
      <c r="B77" s="26"/>
      <c r="C77" s="1" t="s">
        <v>118</v>
      </c>
      <c r="D77" s="7">
        <v>0</v>
      </c>
      <c r="E77" s="7">
        <v>37</v>
      </c>
      <c r="F77" s="7">
        <v>23</v>
      </c>
      <c r="G77" s="7">
        <v>23</v>
      </c>
    </row>
    <row r="78" spans="1:7" ht="30">
      <c r="A78" s="18"/>
      <c r="B78" s="27"/>
      <c r="C78" s="1" t="s">
        <v>119</v>
      </c>
      <c r="D78" s="7">
        <v>325</v>
      </c>
      <c r="E78" s="7">
        <v>0</v>
      </c>
      <c r="F78" s="7">
        <v>115</v>
      </c>
      <c r="G78" s="7">
        <v>85</v>
      </c>
    </row>
    <row r="79" spans="1:7" ht="30">
      <c r="A79" s="18"/>
      <c r="B79" s="1" t="s">
        <v>152</v>
      </c>
      <c r="C79" s="1" t="s">
        <v>120</v>
      </c>
      <c r="D79" s="7">
        <v>80</v>
      </c>
      <c r="E79" s="7">
        <v>0</v>
      </c>
      <c r="F79" s="7">
        <v>43</v>
      </c>
      <c r="G79" s="7">
        <v>40</v>
      </c>
    </row>
    <row r="80" spans="1:7" ht="30">
      <c r="A80" s="18"/>
      <c r="B80" s="23" t="s">
        <v>153</v>
      </c>
      <c r="C80" s="1" t="s">
        <v>121</v>
      </c>
      <c r="D80" s="7">
        <v>102</v>
      </c>
      <c r="E80" s="7">
        <v>0</v>
      </c>
      <c r="F80" s="7">
        <v>102</v>
      </c>
      <c r="G80" s="7">
        <v>102</v>
      </c>
    </row>
    <row r="81" spans="1:7" ht="15.75">
      <c r="A81" s="18"/>
      <c r="B81" s="24"/>
      <c r="C81" s="1" t="s">
        <v>122</v>
      </c>
      <c r="D81" s="7">
        <v>136</v>
      </c>
      <c r="E81" s="7">
        <v>0</v>
      </c>
      <c r="F81" s="7">
        <v>10</v>
      </c>
      <c r="G81" s="7">
        <v>8</v>
      </c>
    </row>
    <row r="82" spans="1:7" ht="45">
      <c r="A82" s="18"/>
      <c r="B82" s="1" t="s">
        <v>154</v>
      </c>
      <c r="C82" s="1" t="s">
        <v>123</v>
      </c>
      <c r="D82" s="7">
        <v>115</v>
      </c>
      <c r="E82" s="7">
        <v>0</v>
      </c>
      <c r="F82" s="7">
        <v>18</v>
      </c>
      <c r="G82" s="7">
        <v>15</v>
      </c>
    </row>
    <row r="83" spans="1:7" ht="45">
      <c r="A83" s="18"/>
      <c r="B83" s="1" t="s">
        <v>155</v>
      </c>
      <c r="C83" s="1" t="s">
        <v>124</v>
      </c>
      <c r="D83" s="7">
        <v>56</v>
      </c>
      <c r="E83" s="7">
        <v>0</v>
      </c>
      <c r="F83" s="7">
        <v>85</v>
      </c>
      <c r="G83" s="7">
        <v>50</v>
      </c>
    </row>
    <row r="84" spans="1:7" ht="30">
      <c r="A84" s="18"/>
      <c r="B84" s="23" t="s">
        <v>156</v>
      </c>
      <c r="C84" s="1" t="s">
        <v>178</v>
      </c>
      <c r="D84" s="7">
        <v>159</v>
      </c>
      <c r="E84" s="7">
        <v>27</v>
      </c>
      <c r="F84" s="7">
        <v>147</v>
      </c>
      <c r="G84" s="7">
        <v>147</v>
      </c>
    </row>
    <row r="85" spans="1:7" ht="15.75">
      <c r="A85" s="18"/>
      <c r="B85" s="24"/>
      <c r="C85" s="1" t="s">
        <v>125</v>
      </c>
      <c r="D85" s="7">
        <v>86</v>
      </c>
      <c r="E85" s="7">
        <v>24</v>
      </c>
      <c r="F85" s="7">
        <v>10</v>
      </c>
      <c r="G85" s="7">
        <v>10</v>
      </c>
    </row>
    <row r="86" spans="1:7" ht="15.75">
      <c r="A86" s="18"/>
      <c r="B86" s="23" t="s">
        <v>157</v>
      </c>
      <c r="C86" s="1" t="s">
        <v>126</v>
      </c>
      <c r="D86" s="7">
        <v>60</v>
      </c>
      <c r="E86" s="7">
        <v>0</v>
      </c>
      <c r="F86" s="7">
        <v>16</v>
      </c>
      <c r="G86" s="7">
        <v>12</v>
      </c>
    </row>
    <row r="87" spans="1:7" ht="30">
      <c r="A87" s="18"/>
      <c r="B87" s="28"/>
      <c r="C87" s="1" t="s">
        <v>127</v>
      </c>
      <c r="D87" s="7">
        <v>0</v>
      </c>
      <c r="E87" s="7">
        <v>25</v>
      </c>
      <c r="F87" s="7">
        <v>15</v>
      </c>
      <c r="G87" s="7">
        <v>10</v>
      </c>
    </row>
    <row r="88" spans="1:7" ht="15.75">
      <c r="A88" s="18"/>
      <c r="B88" s="28"/>
      <c r="C88" s="1" t="s">
        <v>128</v>
      </c>
      <c r="D88" s="7">
        <v>84</v>
      </c>
      <c r="E88" s="7">
        <v>0</v>
      </c>
      <c r="F88" s="7">
        <v>10</v>
      </c>
      <c r="G88" s="7">
        <v>10</v>
      </c>
    </row>
    <row r="89" spans="1:7" ht="15.75">
      <c r="A89" s="18"/>
      <c r="B89" s="28"/>
      <c r="C89" s="1" t="s">
        <v>129</v>
      </c>
      <c r="D89" s="7">
        <v>176</v>
      </c>
      <c r="E89" s="7">
        <v>0</v>
      </c>
      <c r="F89" s="7">
        <v>38</v>
      </c>
      <c r="G89" s="7">
        <v>13</v>
      </c>
    </row>
    <row r="90" spans="1:7" ht="15.75">
      <c r="A90" s="18"/>
      <c r="B90" s="28"/>
      <c r="C90" s="1" t="s">
        <v>130</v>
      </c>
      <c r="D90" s="7">
        <v>115</v>
      </c>
      <c r="E90" s="7">
        <v>0</v>
      </c>
      <c r="F90" s="7">
        <v>18</v>
      </c>
      <c r="G90" s="7">
        <v>6</v>
      </c>
    </row>
    <row r="91" spans="1:7" ht="15.75">
      <c r="A91" s="18"/>
      <c r="B91" s="28"/>
      <c r="C91" s="1" t="s">
        <v>131</v>
      </c>
      <c r="D91" s="7">
        <v>76</v>
      </c>
      <c r="E91" s="7">
        <v>0</v>
      </c>
      <c r="F91" s="7">
        <v>24</v>
      </c>
      <c r="G91" s="7">
        <v>20</v>
      </c>
    </row>
    <row r="92" spans="1:7" ht="15.75">
      <c r="A92" s="18"/>
      <c r="B92" s="28"/>
      <c r="C92" s="1" t="s">
        <v>132</v>
      </c>
      <c r="D92" s="7">
        <v>62</v>
      </c>
      <c r="E92" s="7">
        <v>0</v>
      </c>
      <c r="F92" s="7">
        <v>10</v>
      </c>
      <c r="G92" s="7">
        <v>2</v>
      </c>
    </row>
    <row r="93" spans="1:7" ht="30">
      <c r="A93" s="18"/>
      <c r="B93" s="28"/>
      <c r="C93" s="1" t="s">
        <v>133</v>
      </c>
      <c r="D93" s="7">
        <v>0</v>
      </c>
      <c r="E93" s="7">
        <v>72</v>
      </c>
      <c r="F93" s="7">
        <v>16</v>
      </c>
      <c r="G93" s="7">
        <v>12</v>
      </c>
    </row>
    <row r="94" spans="1:7" ht="15.75">
      <c r="A94" s="18"/>
      <c r="B94" s="24"/>
      <c r="C94" s="1" t="s">
        <v>134</v>
      </c>
      <c r="D94" s="7">
        <v>127</v>
      </c>
      <c r="E94" s="7">
        <v>0</v>
      </c>
      <c r="F94" s="7">
        <v>10</v>
      </c>
      <c r="G94" s="7">
        <v>5</v>
      </c>
    </row>
    <row r="95" spans="1:7" ht="45">
      <c r="A95" s="18"/>
      <c r="B95" s="1" t="s">
        <v>158</v>
      </c>
      <c r="C95" s="10" t="s">
        <v>135</v>
      </c>
      <c r="D95" s="14">
        <v>390</v>
      </c>
      <c r="E95" s="7">
        <v>0</v>
      </c>
      <c r="F95" s="7">
        <v>15</v>
      </c>
      <c r="G95" s="7">
        <v>10</v>
      </c>
    </row>
    <row r="96" spans="1:7" ht="30">
      <c r="A96" s="18"/>
      <c r="B96" s="1" t="s">
        <v>160</v>
      </c>
      <c r="C96" s="1" t="s">
        <v>136</v>
      </c>
      <c r="D96" s="7">
        <v>74</v>
      </c>
      <c r="E96" s="7">
        <v>0</v>
      </c>
      <c r="F96" s="7">
        <v>25</v>
      </c>
      <c r="G96" s="7">
        <v>22</v>
      </c>
    </row>
    <row r="97" spans="1:7" ht="15.75">
      <c r="A97" s="18"/>
      <c r="B97" s="20" t="s">
        <v>159</v>
      </c>
      <c r="C97" s="1" t="s">
        <v>137</v>
      </c>
      <c r="D97" s="7">
        <v>316</v>
      </c>
      <c r="E97" s="7">
        <v>0</v>
      </c>
      <c r="F97" s="7">
        <v>21</v>
      </c>
      <c r="G97" s="7">
        <v>20</v>
      </c>
    </row>
    <row r="98" spans="1:7" ht="30">
      <c r="A98" s="18"/>
      <c r="B98" s="21"/>
      <c r="C98" s="1" t="s">
        <v>138</v>
      </c>
      <c r="D98" s="7">
        <v>89</v>
      </c>
      <c r="E98" s="7">
        <v>0</v>
      </c>
      <c r="F98" s="7">
        <v>68</v>
      </c>
      <c r="G98" s="7">
        <v>68</v>
      </c>
    </row>
    <row r="99" spans="1:7" ht="30">
      <c r="A99" s="18"/>
      <c r="B99" s="21"/>
      <c r="C99" s="1" t="s">
        <v>139</v>
      </c>
      <c r="D99" s="7">
        <v>0</v>
      </c>
      <c r="E99" s="7">
        <v>73</v>
      </c>
      <c r="F99" s="7">
        <v>16</v>
      </c>
      <c r="G99" s="7">
        <v>12</v>
      </c>
    </row>
    <row r="100" spans="1:7" ht="30">
      <c r="A100" s="18"/>
      <c r="B100" s="22"/>
      <c r="C100" s="1" t="s">
        <v>140</v>
      </c>
      <c r="D100" s="7">
        <v>0</v>
      </c>
      <c r="E100" s="7">
        <v>103</v>
      </c>
      <c r="F100" s="7">
        <v>40</v>
      </c>
      <c r="G100" s="7">
        <v>103</v>
      </c>
    </row>
    <row r="101" spans="1:7" ht="45">
      <c r="A101" s="18"/>
      <c r="B101" s="10" t="s">
        <v>161</v>
      </c>
      <c r="C101" s="1" t="s">
        <v>141</v>
      </c>
      <c r="D101" s="7">
        <v>110</v>
      </c>
      <c r="E101" s="7">
        <v>0</v>
      </c>
      <c r="F101" s="7">
        <v>118</v>
      </c>
      <c r="G101" s="7">
        <v>109</v>
      </c>
    </row>
    <row r="102" spans="1:7" ht="30">
      <c r="A102" s="18"/>
      <c r="B102" s="1" t="s">
        <v>162</v>
      </c>
      <c r="C102" s="1" t="s">
        <v>142</v>
      </c>
      <c r="D102" s="7">
        <v>51</v>
      </c>
      <c r="E102" s="7">
        <v>0</v>
      </c>
      <c r="F102" s="7">
        <v>8</v>
      </c>
      <c r="G102" s="7">
        <v>2</v>
      </c>
    </row>
    <row r="103" spans="1:7" ht="30">
      <c r="A103" s="18"/>
      <c r="B103" s="1" t="s">
        <v>163</v>
      </c>
      <c r="C103" s="1" t="s">
        <v>143</v>
      </c>
      <c r="D103" s="7">
        <v>0</v>
      </c>
      <c r="E103" s="7">
        <v>79</v>
      </c>
      <c r="F103" s="7">
        <v>20</v>
      </c>
      <c r="G103" s="7">
        <v>5</v>
      </c>
    </row>
    <row r="104" spans="1:7" ht="30">
      <c r="A104" s="18"/>
      <c r="B104" s="20" t="s">
        <v>164</v>
      </c>
      <c r="C104" s="1" t="s">
        <v>144</v>
      </c>
      <c r="D104" s="7">
        <v>0</v>
      </c>
      <c r="E104" s="7">
        <v>66</v>
      </c>
      <c r="F104" s="7">
        <v>17</v>
      </c>
      <c r="G104" s="7">
        <v>11</v>
      </c>
    </row>
    <row r="105" spans="1:7" ht="15.75">
      <c r="A105" s="18"/>
      <c r="B105" s="21"/>
      <c r="C105" s="1" t="s">
        <v>145</v>
      </c>
      <c r="D105" s="7">
        <v>112</v>
      </c>
      <c r="E105" s="7">
        <v>0</v>
      </c>
      <c r="F105" s="7">
        <v>25</v>
      </c>
      <c r="G105" s="7">
        <v>23</v>
      </c>
    </row>
    <row r="106" spans="1:7" ht="30">
      <c r="A106" s="18"/>
      <c r="B106" s="21"/>
      <c r="C106" s="10" t="s">
        <v>146</v>
      </c>
      <c r="D106" s="7">
        <v>88</v>
      </c>
      <c r="E106" s="7">
        <v>0</v>
      </c>
      <c r="F106" s="7">
        <v>88</v>
      </c>
      <c r="G106" s="7">
        <v>31</v>
      </c>
    </row>
    <row r="107" spans="1:7" ht="15.75">
      <c r="A107" s="18"/>
      <c r="B107" s="21"/>
      <c r="C107" s="1" t="s">
        <v>147</v>
      </c>
      <c r="D107" s="7">
        <v>17</v>
      </c>
      <c r="E107" s="7">
        <v>0</v>
      </c>
      <c r="F107" s="7">
        <v>35</v>
      </c>
      <c r="G107" s="7">
        <v>17</v>
      </c>
    </row>
    <row r="108" spans="1:7" ht="15.75">
      <c r="A108" s="18"/>
      <c r="B108" s="22"/>
      <c r="C108" s="1" t="s">
        <v>148</v>
      </c>
      <c r="D108" s="7">
        <v>24</v>
      </c>
      <c r="E108" s="7">
        <v>52</v>
      </c>
      <c r="F108" s="7">
        <v>18</v>
      </c>
      <c r="G108" s="7">
        <v>7</v>
      </c>
    </row>
    <row r="109" spans="1:7" ht="45">
      <c r="A109" s="18"/>
      <c r="B109" s="1" t="s">
        <v>165</v>
      </c>
      <c r="C109" s="1" t="s">
        <v>149</v>
      </c>
      <c r="D109" s="7">
        <v>29</v>
      </c>
      <c r="E109" s="7">
        <v>0</v>
      </c>
      <c r="F109" s="7">
        <v>15</v>
      </c>
      <c r="G109" s="7">
        <v>8</v>
      </c>
    </row>
    <row r="110" spans="1:7" ht="45">
      <c r="A110" s="19"/>
      <c r="B110" s="1" t="s">
        <v>166</v>
      </c>
      <c r="C110" s="10" t="s">
        <v>150</v>
      </c>
      <c r="D110" s="7">
        <v>217</v>
      </c>
      <c r="E110" s="7">
        <v>0</v>
      </c>
      <c r="F110" s="7">
        <v>94</v>
      </c>
      <c r="G110" s="7">
        <v>70</v>
      </c>
    </row>
    <row r="111" spans="1:7" ht="15.75">
      <c r="A111" s="3"/>
      <c r="B111" s="4"/>
      <c r="C111" s="4" t="s">
        <v>172</v>
      </c>
      <c r="D111" s="5">
        <f>SUM(D72:D110)</f>
        <v>3573</v>
      </c>
      <c r="E111" s="5">
        <f>SUM(E72:E110)</f>
        <v>596</v>
      </c>
      <c r="F111" s="5">
        <f>SUM(F72:F110)</f>
        <v>1605</v>
      </c>
      <c r="G111" s="5">
        <f>SUM(G72:G110)</f>
        <v>1228</v>
      </c>
    </row>
    <row r="112" spans="1:7" ht="30">
      <c r="A112" s="17" t="s">
        <v>175</v>
      </c>
      <c r="B112" s="1" t="s">
        <v>91</v>
      </c>
      <c r="C112" s="10" t="s">
        <v>92</v>
      </c>
      <c r="D112" s="7">
        <v>530</v>
      </c>
      <c r="E112" s="7">
        <v>0</v>
      </c>
      <c r="F112" s="7">
        <v>50</v>
      </c>
      <c r="G112" s="7">
        <v>50</v>
      </c>
    </row>
    <row r="113" spans="1:7" ht="15.75">
      <c r="A113" s="18"/>
      <c r="B113" s="23" t="s">
        <v>93</v>
      </c>
      <c r="C113" s="1" t="s">
        <v>94</v>
      </c>
      <c r="D113" s="7">
        <v>40</v>
      </c>
      <c r="E113" s="7">
        <v>0</v>
      </c>
      <c r="F113" s="7">
        <v>140</v>
      </c>
      <c r="G113" s="7">
        <v>24</v>
      </c>
    </row>
    <row r="114" spans="1:7" ht="30">
      <c r="A114" s="18"/>
      <c r="B114" s="24"/>
      <c r="C114" s="1" t="s">
        <v>95</v>
      </c>
      <c r="D114" s="7">
        <v>105</v>
      </c>
      <c r="E114" s="7">
        <v>0</v>
      </c>
      <c r="F114" s="7">
        <v>104</v>
      </c>
      <c r="G114" s="7">
        <v>90</v>
      </c>
    </row>
    <row r="115" spans="1:7" ht="30">
      <c r="A115" s="18"/>
      <c r="B115" s="23" t="s">
        <v>96</v>
      </c>
      <c r="C115" s="1" t="s">
        <v>97</v>
      </c>
      <c r="D115" s="7">
        <v>0</v>
      </c>
      <c r="E115" s="7">
        <v>56</v>
      </c>
      <c r="F115" s="7">
        <v>27</v>
      </c>
      <c r="G115" s="7">
        <v>27</v>
      </c>
    </row>
    <row r="116" spans="1:7" ht="30">
      <c r="A116" s="18"/>
      <c r="B116" s="24"/>
      <c r="C116" s="10" t="s">
        <v>98</v>
      </c>
      <c r="D116" s="7">
        <v>63</v>
      </c>
      <c r="E116" s="7">
        <v>0</v>
      </c>
      <c r="F116" s="7">
        <v>54</v>
      </c>
      <c r="G116" s="7">
        <v>54</v>
      </c>
    </row>
    <row r="117" spans="1:7" ht="30">
      <c r="A117" s="18"/>
      <c r="B117" s="1" t="s">
        <v>99</v>
      </c>
      <c r="C117" s="10" t="s">
        <v>100</v>
      </c>
      <c r="D117" s="7">
        <v>83</v>
      </c>
      <c r="E117" s="7">
        <v>0</v>
      </c>
      <c r="F117" s="7">
        <v>60</v>
      </c>
      <c r="G117" s="7">
        <v>47</v>
      </c>
    </row>
    <row r="118" spans="1:7" ht="45">
      <c r="A118" s="18"/>
      <c r="B118" s="1" t="s">
        <v>101</v>
      </c>
      <c r="C118" s="10" t="s">
        <v>102</v>
      </c>
      <c r="D118" s="7">
        <v>199</v>
      </c>
      <c r="E118" s="7">
        <v>0</v>
      </c>
      <c r="F118" s="7">
        <v>20</v>
      </c>
      <c r="G118" s="7">
        <v>100</v>
      </c>
    </row>
    <row r="119" spans="1:7" ht="30">
      <c r="A119" s="18"/>
      <c r="B119" s="1" t="s">
        <v>103</v>
      </c>
      <c r="C119" s="10" t="s">
        <v>104</v>
      </c>
      <c r="D119" s="7">
        <v>127</v>
      </c>
      <c r="E119" s="7">
        <v>0</v>
      </c>
      <c r="F119" s="7">
        <v>50</v>
      </c>
      <c r="G119" s="7">
        <v>50</v>
      </c>
    </row>
    <row r="120" spans="1:7" ht="15.75">
      <c r="A120" s="18"/>
      <c r="B120" s="20" t="s">
        <v>105</v>
      </c>
      <c r="C120" s="11" t="s">
        <v>106</v>
      </c>
      <c r="D120" s="7">
        <v>375</v>
      </c>
      <c r="E120" s="7">
        <v>0</v>
      </c>
      <c r="F120" s="7">
        <v>81</v>
      </c>
      <c r="G120" s="7">
        <v>16</v>
      </c>
    </row>
    <row r="121" spans="1:7" ht="45">
      <c r="A121" s="18"/>
      <c r="B121" s="21"/>
      <c r="C121" s="1" t="s">
        <v>107</v>
      </c>
      <c r="D121" s="7">
        <v>111</v>
      </c>
      <c r="E121" s="7">
        <v>0</v>
      </c>
      <c r="F121" s="7">
        <v>98</v>
      </c>
      <c r="G121" s="7">
        <v>91</v>
      </c>
    </row>
    <row r="122" spans="1:7" ht="27" customHeight="1">
      <c r="A122" s="18"/>
      <c r="B122" s="22"/>
      <c r="C122" s="10" t="s">
        <v>108</v>
      </c>
      <c r="D122" s="7">
        <v>270</v>
      </c>
      <c r="E122" s="7">
        <v>0</v>
      </c>
      <c r="F122" s="7">
        <v>320</v>
      </c>
      <c r="G122" s="7">
        <v>190</v>
      </c>
    </row>
    <row r="123" spans="1:7" ht="30">
      <c r="A123" s="18"/>
      <c r="B123" s="1" t="s">
        <v>109</v>
      </c>
      <c r="C123" s="10" t="s">
        <v>110</v>
      </c>
      <c r="D123" s="7">
        <v>80</v>
      </c>
      <c r="E123" s="7">
        <v>0</v>
      </c>
      <c r="F123" s="7">
        <v>56</v>
      </c>
      <c r="G123" s="7">
        <v>51</v>
      </c>
    </row>
    <row r="124" spans="1:7" ht="30">
      <c r="A124" s="19"/>
      <c r="B124" s="1" t="s">
        <v>111</v>
      </c>
      <c r="C124" s="10" t="s">
        <v>112</v>
      </c>
      <c r="D124" s="7">
        <v>165</v>
      </c>
      <c r="E124" s="7">
        <v>0</v>
      </c>
      <c r="F124" s="7">
        <v>165</v>
      </c>
      <c r="G124" s="7">
        <v>165</v>
      </c>
    </row>
    <row r="125" spans="1:7" ht="15.75">
      <c r="A125" s="3"/>
      <c r="B125" s="4"/>
      <c r="C125" s="4" t="s">
        <v>172</v>
      </c>
      <c r="D125" s="12">
        <f>SUM(D112:D124)</f>
        <v>2148</v>
      </c>
      <c r="E125" s="12">
        <f>SUM(E112:E124)</f>
        <v>56</v>
      </c>
      <c r="F125" s="12">
        <f>SUM(F112:F124)</f>
        <v>1225</v>
      </c>
      <c r="G125" s="12">
        <f>SUM(G112:G124)</f>
        <v>955</v>
      </c>
    </row>
    <row r="126" spans="3:7" ht="19.5" customHeight="1">
      <c r="C126" s="8" t="s">
        <v>177</v>
      </c>
      <c r="D126" s="13">
        <f>D125+D111+D71+D40+D23</f>
        <v>12957</v>
      </c>
      <c r="E126" s="13">
        <f>E125+E111+E71+E40+E23</f>
        <v>1739</v>
      </c>
      <c r="F126" s="13">
        <f>F125+F111+F71+F40+F23</f>
        <v>5797</v>
      </c>
      <c r="G126" s="13">
        <f>G125+G71+G111+G40+G23</f>
        <v>5054</v>
      </c>
    </row>
    <row r="127" ht="15" customHeight="1"/>
    <row r="128" ht="15.75" customHeight="1" hidden="1"/>
    <row r="129" ht="15.75" customHeight="1" hidden="1"/>
    <row r="130" spans="2:5" ht="15" customHeight="1">
      <c r="B130" s="15"/>
      <c r="C130" s="16"/>
      <c r="D130" s="16"/>
      <c r="E130" s="16"/>
    </row>
    <row r="131" spans="2:5" ht="15.75" customHeight="1" hidden="1">
      <c r="B131" s="16"/>
      <c r="C131" s="16"/>
      <c r="D131" s="16"/>
      <c r="E131" s="16"/>
    </row>
    <row r="132" spans="2:5" ht="15.75">
      <c r="B132" s="16"/>
      <c r="C132" s="16"/>
      <c r="D132" s="16"/>
      <c r="E132" s="16"/>
    </row>
    <row r="133" spans="2:5" ht="15.75">
      <c r="B133" s="15"/>
      <c r="C133" s="16"/>
      <c r="D133" s="16"/>
      <c r="E133" s="16"/>
    </row>
    <row r="134" spans="2:5" ht="15.75">
      <c r="B134" s="15"/>
      <c r="C134" s="16"/>
      <c r="D134" s="16"/>
      <c r="E134" s="16"/>
    </row>
  </sheetData>
  <sheetProtection/>
  <mergeCells count="41">
    <mergeCell ref="F1:G1"/>
    <mergeCell ref="F4:F5"/>
    <mergeCell ref="G4:G5"/>
    <mergeCell ref="A2:G2"/>
    <mergeCell ref="B65:B67"/>
    <mergeCell ref="A24:A39"/>
    <mergeCell ref="A6:A22"/>
    <mergeCell ref="D4:E4"/>
    <mergeCell ref="A4:A5"/>
    <mergeCell ref="B4:B5"/>
    <mergeCell ref="C4:C5"/>
    <mergeCell ref="B69:B70"/>
    <mergeCell ref="B6:B7"/>
    <mergeCell ref="B11:B14"/>
    <mergeCell ref="B16:B18"/>
    <mergeCell ref="B21:B22"/>
    <mergeCell ref="B42:B43"/>
    <mergeCell ref="B44:B49"/>
    <mergeCell ref="B54:B55"/>
    <mergeCell ref="B59:B61"/>
    <mergeCell ref="B51:B53"/>
    <mergeCell ref="B25:B26"/>
    <mergeCell ref="B27:B28"/>
    <mergeCell ref="B30:B33"/>
    <mergeCell ref="B36:B39"/>
    <mergeCell ref="B130:E132"/>
    <mergeCell ref="B133:E133"/>
    <mergeCell ref="B134:E134"/>
    <mergeCell ref="A41:A70"/>
    <mergeCell ref="A112:A124"/>
    <mergeCell ref="A72:A110"/>
    <mergeCell ref="B104:B108"/>
    <mergeCell ref="B97:B100"/>
    <mergeCell ref="B113:B114"/>
    <mergeCell ref="B115:B116"/>
    <mergeCell ref="B120:B122"/>
    <mergeCell ref="B72:B78"/>
    <mergeCell ref="B80:B81"/>
    <mergeCell ref="B84:B85"/>
    <mergeCell ref="B86:B94"/>
    <mergeCell ref="B62:B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 Gūtmane</dc:creator>
  <cp:keywords/>
  <dc:description/>
  <cp:lastModifiedBy>Kristaps Prēdelis</cp:lastModifiedBy>
  <cp:lastPrinted>2016-06-15T09:29:04Z</cp:lastPrinted>
  <dcterms:created xsi:type="dcterms:W3CDTF">2015-07-23T06:17:54Z</dcterms:created>
  <dcterms:modified xsi:type="dcterms:W3CDTF">2016-06-17T12:29:54Z</dcterms:modified>
  <cp:category/>
  <cp:version/>
  <cp:contentType/>
  <cp:contentStatus/>
</cp:coreProperties>
</file>